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B7E9B31D-3746-4F77-8B61-F8B94C3296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0" i="1" l="1"/>
  <c r="C11" i="1"/>
  <c r="B15" i="1"/>
  <c r="B17" i="1"/>
  <c r="B12" i="1" l="1"/>
</calcChain>
</file>

<file path=xl/sharedStrings.xml><?xml version="1.0" encoding="utf-8"?>
<sst xmlns="http://schemas.openxmlformats.org/spreadsheetml/2006/main" count="18" uniqueCount="15">
  <si>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</si>
  <si>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</si>
  <si>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</si>
  <si>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</si>
  <si>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</si>
  <si>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</si>
  <si>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</si>
  <si>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</si>
  <si>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03.04.2023.</t>
  </si>
  <si>
    <t>04.04.2023.</t>
  </si>
  <si>
    <t>IZVOD  BR. 063</t>
  </si>
  <si>
    <t>NAKNADA DEŽURSTVA PO ZAKLJUČKU VLADE - 916</t>
  </si>
  <si>
    <t>DEŽURSTVA 03-2023</t>
  </si>
  <si>
    <t>OSTALI TROŠKOVI - 07F</t>
  </si>
  <si>
    <t>USTANOVA ZA ODRASLE I STARIJE LESKOVAC - REGISTRACIJA VOZILA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</si>
</sst>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3" fillId="3" borderId="0" applyNumberFormat="0" applyBorder="0" applyAlignment="0" applyProtection="0"/>
    <xf numFmtId="0" fontId="37" fillId="6" borderId="4" applyNumberFormat="0" applyAlignment="0" applyProtection="0"/>
    <xf numFmtId="0" fontId="39" fillId="7" borderId="7" applyNumberFormat="0" applyAlignment="0" applyProtection="0"/>
    <xf numFmtId="0" fontId="4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0" fontId="18" fillId="8" borderId="8" applyNumberFormat="0" applyFont="0" applyAlignment="0" applyProtection="0"/>
    <xf numFmtId="0" fontId="36" fillId="6" borderId="5" applyNumberFormat="0" applyAlignment="0" applyProtection="0"/>
    <xf numFmtId="0" fontId="28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43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2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44" fillId="0" borderId="0" xfId="0" applyFont="1"/>
    <xf numFmtId="4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0" fontId="45" fillId="0" borderId="0" xfId="0" applyFont="1"/>
    <xf numFmtId="4" fontId="27" fillId="0" borderId="0" xfId="0" applyNumberFormat="1" applyFont="1"/>
    <xf numFmtId="0" fontId="27" fillId="0" borderId="0" xfId="8" applyFont="1"/>
    <xf numFmtId="0" fontId="4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 applyAlignment="1">
      <alignment horizontal="right"/>
    </xf>
    <xf numFmtId="0" fontId="4" fillId="0" borderId="0" xfId="8" applyFont="1"/>
    <xf numFmtId="4" fontId="4" fillId="0" borderId="0" xfId="0" applyNumberFormat="1" applyFont="1"/>
    <xf numFmtId="49" fontId="45" fillId="0" borderId="0" xfId="0" applyNumberFormat="1" applyFont="1"/>
    <xf numFmtId="4" fontId="44" fillId="0" borderId="0" xfId="0" applyNumberFormat="1" applyFont="1"/>
    <xf numFmtId="4" fontId="44" fillId="0" borderId="0" xfId="0" applyNumberFormat="1" applyFont="1" applyAlignment="1">
      <alignment horizontal="right"/>
    </xf>
    <xf numFmtId="49" fontId="27" fillId="0" borderId="0" xfId="0" applyNumberFormat="1" applyFont="1"/>
    <xf numFmtId="49" fontId="0" fillId="0" borderId="0" xfId="0" applyNumberFormat="1"/>
    <xf numFmtId="4" fontId="0" fillId="0" borderId="0" xfId="0" applyNumberFormat="1"/>
    <xf numFmtId="49" fontId="46" fillId="0" borderId="0" xfId="0" applyNumberFormat="1" applyFont="1"/>
    <xf numFmtId="4" fontId="46" fillId="0" borderId="0" xfId="0" applyNumberFormat="1" applyFont="1"/>
    <xf numFmtId="164" fontId="47" fillId="0" borderId="0" xfId="0" applyNumberFormat="1" applyFont="1" applyAlignment="1">
      <alignment horizontal="right"/>
    </xf>
    <xf numFmtId="0" fontId="47" fillId="0" borderId="0" xfId="0" applyFont="1"/>
    <xf numFmtId="4" fontId="4" fillId="0" borderId="0" xfId="0" applyNumberFormat="1" applyFont="1" applyBorder="1" applyAlignment="1">
      <alignment horizontal="right"/>
    </xf>
  </cellXfs>
  <cellStyles count="19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G8" sqref="G8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1227637.42</v>
      </c>
    </row>
    <row r="8" spans="1:3" x14ac:dyDescent="0.25">
      <c r="A8" s="4" t="s">
        <v>2</v>
      </c>
      <c r="B8" s="4" t="s">
        <v>8</v>
      </c>
      <c r="C8" s="8">
        <v>1406664.24</v>
      </c>
    </row>
    <row r="9" spans="1:3" x14ac:dyDescent="0.25">
      <c r="A9" s="4" t="s">
        <v>6</v>
      </c>
      <c r="B9" s="4" t="s">
        <v>9</v>
      </c>
      <c r="C9" s="22">
        <v>9750</v>
      </c>
    </row>
    <row r="10" spans="1:3" x14ac:dyDescent="0.25">
      <c r="A10" s="10" t="s">
        <v>5</v>
      </c>
      <c r="B10" s="4" t="s">
        <v>9</v>
      </c>
      <c r="C10" s="11">
        <v>188776.82</v>
      </c>
    </row>
    <row r="11" spans="1:3" x14ac:dyDescent="0.25">
      <c r="B11" s="4"/>
      <c r="C11" s="5">
        <f>C8+C9-C10</f>
        <v>1227637.42</v>
      </c>
    </row>
    <row r="12" spans="1:3" x14ac:dyDescent="0.25">
      <c r="A12" s="6" t="s">
        <v>7</v>
      </c>
      <c r="B12" s="7" t="str">
        <f>A4</f>
        <v>04.04.2023.</v>
      </c>
      <c r="C12" s="9"/>
    </row>
    <row r="13" spans="1:3" x14ac:dyDescent="0.25">
      <c r="A13" s="12"/>
      <c r="B13" s="13"/>
    </row>
    <row r="14" spans="1:3" x14ac:dyDescent="0.25">
      <c r="B14" s="14"/>
    </row>
    <row r="15" spans="1:3" x14ac:dyDescent="0.25">
      <c r="A15" s="15" t="s">
        <v>11</v>
      </c>
      <c r="B15" s="5">
        <f>B16</f>
        <v>55996.480000000003</v>
      </c>
    </row>
    <row r="16" spans="1:3" x14ac:dyDescent="0.25">
      <c r="A16" s="16" t="s">
        <v>12</v>
      </c>
      <c r="B16" s="17">
        <v>55996.480000000003</v>
      </c>
    </row>
    <row r="17" spans="1:3" s="21" customFormat="1" x14ac:dyDescent="0.25">
      <c r="A17" s="18" t="s">
        <v>13</v>
      </c>
      <c r="B17" s="19">
        <f>B18</f>
        <v>132780.34</v>
      </c>
      <c r="C17" s="20"/>
    </row>
    <row r="18" spans="1:3" x14ac:dyDescent="0.25">
      <c r="A18" s="16" t="s">
        <v>14</v>
      </c>
      <c r="B18" s="17">
        <v>132780.34</v>
      </c>
    </row>
    <row r="19" spans="1:3" x14ac:dyDescent="0.25">
      <c r="A19" s="16"/>
      <c r="B19" s="17"/>
    </row>
    <row r="20" spans="1:3" x14ac:dyDescent="0.25">
      <c r="B20" s="14">
        <f>B15+B17</f>
        <v>188776.82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2023-04-05T05:32:01Z</dcterms:modified>
</cp:coreProperties>
</file>